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befaletsfellesorg-my.sharepoint.com/personal/sindre_ostnor_bfo_no/Documents/Dokumenter/BFO UNG/"/>
    </mc:Choice>
  </mc:AlternateContent>
  <xr:revisionPtr revIDLastSave="42" documentId="8_{9751EE19-313C-45B3-961D-9FD5F62556B2}" xr6:coauthVersionLast="47" xr6:coauthVersionMax="47" xr10:uidLastSave="{7D35124D-2F66-4E00-8D77-4322CCA1BC86}"/>
  <bookViews>
    <workbookView xWindow="-96" yWindow="-96" windowWidth="23232" windowHeight="13872" tabRatio="941" activeTab="1" xr2:uid="{CA2F88E5-9633-4C36-8B4A-A9811671F49E}"/>
  </bookViews>
  <sheets>
    <sheet name="Forside_Personalia" sheetId="3" r:id="rId1"/>
    <sheet name="Innland m_overn" sheetId="6" r:id="rId2"/>
  </sheets>
  <definedNames>
    <definedName name="_xlnm.Print_Area" localSheetId="1">'Innland m_overn'!$A$1:$H$51</definedName>
  </definedName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6" l="1"/>
  <c r="H30" i="6"/>
  <c r="H29" i="6"/>
  <c r="H28" i="6"/>
  <c r="H27" i="6"/>
  <c r="C8" i="6"/>
  <c r="C7" i="6"/>
  <c r="C2" i="6"/>
  <c r="D50" i="6"/>
  <c r="G35" i="6"/>
  <c r="H35" i="6" s="1"/>
  <c r="G37" i="6"/>
  <c r="H37" i="6"/>
  <c r="H44" i="6"/>
  <c r="H25" i="6"/>
  <c r="H39" i="6"/>
  <c r="H40" i="6"/>
  <c r="H41" i="6"/>
  <c r="H42" i="6"/>
  <c r="H43" i="6"/>
  <c r="C3" i="6"/>
  <c r="C4" i="6"/>
  <c r="C5" i="6"/>
  <c r="C6" i="6"/>
  <c r="F13" i="6"/>
  <c r="F51" i="6"/>
  <c r="H31" i="6"/>
  <c r="H32" i="6" l="1"/>
  <c r="H45" i="6" s="1"/>
</calcChain>
</file>

<file path=xl/sharedStrings.xml><?xml version="1.0" encoding="utf-8"?>
<sst xmlns="http://schemas.openxmlformats.org/spreadsheetml/2006/main" count="76" uniqueCount="65">
  <si>
    <t>Fyll ut dine personalia her</t>
  </si>
  <si>
    <t>Navn</t>
  </si>
  <si>
    <t>Adresse, postnr, poststed</t>
  </si>
  <si>
    <t>Kontonummer</t>
  </si>
  <si>
    <t>E-post</t>
  </si>
  <si>
    <t>Mobil</t>
  </si>
  <si>
    <t>Navn på overnattingssted</t>
  </si>
  <si>
    <t>Reisens formål/arrangement</t>
  </si>
  <si>
    <t>Klikk i boksene under for å gå til aktuell reiseregning</t>
  </si>
  <si>
    <t>Reiseregning innland med overnatting</t>
  </si>
  <si>
    <t xml:space="preserve">Reiseutgiftene må være dokumentert med kvittering. Ved bruk av offentlig kommunikasjonsmiddel som buss, trikk, båt og tog kan utgiften være dokumentert ved å føre opp beløpet på reiseregningen. </t>
  </si>
  <si>
    <t>Vær oppmerksom på at det er viktig å fylle ut tidspunkt for start og slutt for reisen, da det vil gi antall kostdøgn som kan føres opp.</t>
  </si>
  <si>
    <t>Ett kostdøgn regnes fra klokkeslett til klokkeslett (f.eks 24/1 kl 08:00  til 25/1 kl 07:59). Hvis reisen går over 6 timer inn i nytt kostdøgn, så regnes det som et nytt kostdøgn.</t>
  </si>
  <si>
    <t>Nytt kostdøgn beregnes etter 10 timer neste dag (eks. etter kl 18:00 25/1).</t>
  </si>
  <si>
    <t>Antall måltider som er påspandert trekkes fra.  </t>
  </si>
  <si>
    <t>Reiseregningen sendes på epost til faktura@bfo.no.</t>
  </si>
  <si>
    <t>Husk å legge ved kvitteringer, helst i pdf-format.</t>
  </si>
  <si>
    <t>(sign)</t>
  </si>
  <si>
    <t>Internkonto:</t>
  </si>
  <si>
    <t>BFO bruker Skattedirektoratets trekkfrie satser for å unngå lønnsinnberetning</t>
  </si>
  <si>
    <t>Dato</t>
  </si>
  <si>
    <t>Klokke-</t>
  </si>
  <si>
    <t>Skyssmiddel</t>
  </si>
  <si>
    <t>Egen bil *</t>
  </si>
  <si>
    <t>TOTALT</t>
  </si>
  <si>
    <t>Avreise / Ankomst / Hjemkomst</t>
  </si>
  <si>
    <t>slett</t>
  </si>
  <si>
    <t>og klasse</t>
  </si>
  <si>
    <t>km</t>
  </si>
  <si>
    <t>KR</t>
  </si>
  <si>
    <r>
      <t xml:space="preserve">TIDSPKT FOR REISENS START   </t>
    </r>
    <r>
      <rPr>
        <b/>
        <sz val="14"/>
        <rFont val="Helvetica"/>
        <family val="2"/>
      </rPr>
      <t>&gt;</t>
    </r>
  </si>
  <si>
    <r>
      <t xml:space="preserve">TIDSPKT FOR REISENS SLUTT   </t>
    </r>
    <r>
      <rPr>
        <b/>
        <sz val="14"/>
        <rFont val="Helvetica"/>
        <family val="2"/>
      </rPr>
      <t>&gt;</t>
    </r>
  </si>
  <si>
    <r>
      <rPr>
        <b/>
        <sz val="14"/>
        <rFont val="Helvetica"/>
        <family val="2"/>
      </rPr>
      <t>&lt;</t>
    </r>
    <r>
      <rPr>
        <b/>
        <sz val="12"/>
        <rFont val="Helvetica"/>
        <family val="2"/>
      </rPr>
      <t xml:space="preserve">  </t>
    </r>
    <r>
      <rPr>
        <sz val="12"/>
        <rFont val="Helvetica"/>
        <family val="2"/>
      </rPr>
      <t>MÅ FYLLES UT PGA KOSTBEREGNING</t>
    </r>
  </si>
  <si>
    <t>TRANSPORT- OG BOUTGIFTER --------&gt;</t>
  </si>
  <si>
    <t>KOSTGODTGJØRELSE</t>
  </si>
  <si>
    <t>Antall</t>
  </si>
  <si>
    <t>á kr</t>
  </si>
  <si>
    <t>Tillegg transportugifter</t>
  </si>
  <si>
    <t>Antall pass:</t>
  </si>
  <si>
    <t xml:space="preserve">km </t>
  </si>
  <si>
    <t>Last/ Tilhenger:</t>
  </si>
  <si>
    <t>Annet:</t>
  </si>
  <si>
    <t>SUM REISEUTGIFTER</t>
  </si>
  <si>
    <t>Fylles ut av attestant:</t>
  </si>
  <si>
    <t>REGNINGSUTSTEDERS UNDERSKRIFT</t>
  </si>
  <si>
    <t>Genererer reisen/aktiviteten OU-midler?</t>
  </si>
  <si>
    <t>JA             NEI</t>
  </si>
  <si>
    <t>Attestasjon BFO         (sign)</t>
  </si>
  <si>
    <t>Reiseregning innland, med overnatting 2025</t>
  </si>
  <si>
    <t>Når reiste du hjemmefra?</t>
  </si>
  <si>
    <t>Når kom du hjem?</t>
  </si>
  <si>
    <t>TRANSPORT- OG BOUTGIFTER</t>
  </si>
  <si>
    <t>Merknad</t>
  </si>
  <si>
    <t>Kost overnatting Hotell</t>
  </si>
  <si>
    <t>Fratrekk dekket frokost</t>
  </si>
  <si>
    <t>Fratrekk dekket lunsj</t>
  </si>
  <si>
    <t>Fratrekk dekket middag</t>
  </si>
  <si>
    <t>SUM KOSTGODTGJØRELSE --------&gt;</t>
  </si>
  <si>
    <t xml:space="preserve">Navn: </t>
  </si>
  <si>
    <t xml:space="preserve">Bompenger:  </t>
  </si>
  <si>
    <r>
      <t xml:space="preserve">ULEGITIMERT NATTILLEGG: </t>
    </r>
    <r>
      <rPr>
        <sz val="12"/>
        <rFont val="Helvetica"/>
        <family val="2"/>
      </rPr>
      <t>(f.eks ved priv overnatting)</t>
    </r>
  </si>
  <si>
    <t>Thon hotell SNØ</t>
  </si>
  <si>
    <t>BFO UNG Konferanse</t>
  </si>
  <si>
    <t>24.10.25</t>
  </si>
  <si>
    <t>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</si>
</sst>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/m/yy\ h:mm;@"/>
  </numFmts>
  <fonts count="24" x14ac:knownFonts="1">
    <font>
      <sz val="10"/>
      <name val="MS Sans Serif"/>
    </font>
    <font>
      <sz val="10"/>
      <name val="Century Schoolbook"/>
      <family val="1"/>
    </font>
    <font>
      <sz val="12"/>
      <name val="Century Schoolbook"/>
      <family val="1"/>
    </font>
    <font>
      <sz val="12"/>
      <name val="Helvetica"/>
      <family val="2"/>
    </font>
    <font>
      <sz val="12"/>
      <name val="Monotype Corsiva"/>
      <family val="4"/>
    </font>
    <font>
      <b/>
      <sz val="12"/>
      <name val="Helvetica"/>
      <family val="2"/>
    </font>
    <font>
      <u/>
      <sz val="7.5"/>
      <color indexed="12"/>
      <name val="MS Sans Serif"/>
      <family val="2"/>
    </font>
    <font>
      <b/>
      <sz val="24"/>
      <name val="Helvetica"/>
      <family val="2"/>
    </font>
    <font>
      <sz val="10"/>
      <name val="Helvetica"/>
      <family val="2"/>
    </font>
    <font>
      <b/>
      <sz val="14"/>
      <name val="Helvetica"/>
      <family val="2"/>
    </font>
    <font>
      <b/>
      <sz val="13"/>
      <name val="Helvetica"/>
      <family val="2"/>
    </font>
    <font>
      <sz val="12"/>
      <name val="Times New Roman"/>
      <family val="1"/>
    </font>
    <font>
      <sz val="10"/>
      <name val="Monotype Corsiva"/>
      <family val="4"/>
    </font>
    <font>
      <b/>
      <sz val="12"/>
      <name val="Monotype Corsiva"/>
      <family val="4"/>
    </font>
    <font>
      <sz val="13"/>
      <name val="Monotype Corsiva"/>
      <family val="4"/>
    </font>
    <font>
      <sz val="11"/>
      <name val="MS Sans Serif"/>
      <family val="2"/>
    </font>
    <font>
      <b/>
      <sz val="11"/>
      <color indexed="12"/>
      <name val="Helvetica"/>
      <family val="2"/>
    </font>
    <font>
      <i/>
      <sz val="12"/>
      <name val="Monotype Corsiva"/>
      <family val="4"/>
    </font>
    <font>
      <b/>
      <sz val="13"/>
      <name val="Monotype Corsiva"/>
      <family val="4"/>
    </font>
    <font>
      <b/>
      <sz val="14"/>
      <name val="Monotype Corsiva"/>
      <family val="4"/>
    </font>
    <font>
      <b/>
      <sz val="11"/>
      <color indexed="12"/>
      <name val="MS Sans Serif"/>
    </font>
    <font>
      <sz val="10"/>
      <name val="Arial"/>
      <family val="2"/>
    </font>
    <font>
      <sz val="16"/>
      <color indexed="12"/>
      <name val="MS Sans Serif"/>
      <family val="2"/>
    </font>
    <font>
      <sz val="12"/>
      <color rgb="FF212529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1" fillId="0" borderId="0"/>
  </cellStyleXfs>
  <cellXfs count="211">
    <xf numFmtId="0" fontId="0" fillId="0" borderId="0" xfId="0"/>
    <xf numFmtId="0" fontId="3" fillId="2" borderId="0" xfId="0" applyFont="1" applyFill="1"/>
    <xf numFmtId="0" fontId="1" fillId="2" borderId="0" xfId="0" applyFont="1" applyFill="1"/>
    <xf numFmtId="0" fontId="1" fillId="0" borderId="0" xfId="0" applyFont="1"/>
    <xf numFmtId="0" fontId="3" fillId="0" borderId="0" xfId="0" applyFont="1"/>
    <xf numFmtId="0" fontId="2" fillId="2" borderId="0" xfId="0" applyFont="1" applyFill="1"/>
    <xf numFmtId="0" fontId="2" fillId="0" borderId="0" xfId="0" applyFont="1"/>
    <xf numFmtId="2" fontId="5" fillId="4" borderId="64" xfId="0" applyNumberFormat="1" applyFont="1" applyFill="1" applyBorder="1"/>
    <xf numFmtId="0" fontId="5" fillId="2" borderId="44" xfId="0" applyFont="1" applyFill="1" applyBorder="1" applyAlignment="1">
      <alignment horizontal="left"/>
    </xf>
    <xf numFmtId="4" fontId="10" fillId="4" borderId="9" xfId="0" applyNumberFormat="1" applyFont="1" applyFill="1" applyBorder="1"/>
    <xf numFmtId="0" fontId="12" fillId="0" borderId="0" xfId="0" applyFont="1"/>
    <xf numFmtId="0" fontId="15" fillId="0" borderId="0" xfId="0" applyFont="1"/>
    <xf numFmtId="0" fontId="16" fillId="6" borderId="73" xfId="1" applyFont="1" applyFill="1" applyBorder="1" applyAlignment="1" applyProtection="1">
      <alignment vertical="center" wrapText="1"/>
    </xf>
    <xf numFmtId="0" fontId="12" fillId="7" borderId="0" xfId="0" applyFont="1" applyFill="1"/>
    <xf numFmtId="0" fontId="12" fillId="7" borderId="60" xfId="0" applyFont="1" applyFill="1" applyBorder="1"/>
    <xf numFmtId="0" fontId="0" fillId="7" borderId="78" xfId="0" applyFill="1" applyBorder="1"/>
    <xf numFmtId="0" fontId="0" fillId="7" borderId="79" xfId="0" applyFill="1" applyBorder="1"/>
    <xf numFmtId="0" fontId="0" fillId="7" borderId="74" xfId="0" applyFill="1" applyBorder="1"/>
    <xf numFmtId="0" fontId="0" fillId="7" borderId="75" xfId="0" applyFill="1" applyBorder="1"/>
    <xf numFmtId="0" fontId="13" fillId="7" borderId="0" xfId="0" applyFont="1" applyFill="1"/>
    <xf numFmtId="0" fontId="8" fillId="7" borderId="0" xfId="0" applyFont="1" applyFill="1"/>
    <xf numFmtId="0" fontId="16" fillId="6" borderId="73" xfId="1" applyFont="1" applyFill="1" applyBorder="1" applyAlignment="1" applyProtection="1">
      <alignment vertical="center"/>
    </xf>
    <xf numFmtId="0" fontId="14" fillId="7" borderId="0" xfId="0" applyFont="1" applyFill="1"/>
    <xf numFmtId="0" fontId="0" fillId="7" borderId="77" xfId="0" applyFill="1" applyBorder="1"/>
    <xf numFmtId="0" fontId="8" fillId="7" borderId="60" xfId="0" applyFont="1" applyFill="1" applyBorder="1"/>
    <xf numFmtId="0" fontId="0" fillId="7" borderId="76" xfId="0" applyFill="1" applyBorder="1"/>
    <xf numFmtId="0" fontId="3" fillId="2" borderId="52" xfId="0" applyFont="1" applyFill="1" applyBorder="1" applyProtection="1">
      <protection locked="0"/>
    </xf>
    <xf numFmtId="16" fontId="3" fillId="0" borderId="4" xfId="0" applyNumberFormat="1" applyFont="1" applyBorder="1" applyProtection="1">
      <protection locked="0"/>
    </xf>
    <xf numFmtId="0" fontId="3" fillId="0" borderId="67" xfId="0" applyFont="1" applyBorder="1" applyProtection="1">
      <protection locked="0"/>
    </xf>
    <xf numFmtId="49" fontId="3" fillId="0" borderId="1" xfId="0" applyNumberFormat="1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2" borderId="5" xfId="0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2" fontId="3" fillId="0" borderId="1" xfId="0" applyNumberFormat="1" applyFont="1" applyBorder="1" applyProtection="1">
      <protection locked="0"/>
    </xf>
    <xf numFmtId="49" fontId="3" fillId="2" borderId="1" xfId="0" quotePrefix="1" applyNumberFormat="1" applyFont="1" applyFill="1" applyBorder="1" applyProtection="1">
      <protection locked="0"/>
    </xf>
    <xf numFmtId="1" fontId="3" fillId="2" borderId="82" xfId="0" applyNumberFormat="1" applyFont="1" applyFill="1" applyBorder="1" applyProtection="1">
      <protection locked="0"/>
    </xf>
    <xf numFmtId="0" fontId="3" fillId="0" borderId="55" xfId="0" applyFont="1" applyBorder="1" applyProtection="1">
      <protection locked="0"/>
    </xf>
    <xf numFmtId="0" fontId="5" fillId="0" borderId="14" xfId="0" applyFont="1" applyBorder="1"/>
    <xf numFmtId="0" fontId="5" fillId="0" borderId="84" xfId="0" applyFont="1" applyBorder="1"/>
    <xf numFmtId="0" fontId="5" fillId="0" borderId="39" xfId="0" applyFont="1" applyBorder="1"/>
    <xf numFmtId="0" fontId="5" fillId="0" borderId="71" xfId="0" applyFont="1" applyBorder="1"/>
    <xf numFmtId="0" fontId="5" fillId="0" borderId="41" xfId="0" applyFont="1" applyBorder="1" applyAlignment="1" applyProtection="1">
      <alignment horizontal="left"/>
      <protection locked="0"/>
    </xf>
    <xf numFmtId="0" fontId="5" fillId="0" borderId="85" xfId="0" applyFont="1" applyBorder="1"/>
    <xf numFmtId="0" fontId="5" fillId="0" borderId="65" xfId="0" applyFont="1" applyBorder="1"/>
    <xf numFmtId="0" fontId="5" fillId="0" borderId="81" xfId="0" applyFont="1" applyBorder="1" applyAlignment="1" applyProtection="1">
      <alignment horizontal="left"/>
      <protection locked="0"/>
    </xf>
    <xf numFmtId="0" fontId="5" fillId="9" borderId="16" xfId="0" applyFont="1" applyFill="1" applyBorder="1" applyAlignment="1" applyProtection="1">
      <alignment horizontal="left"/>
      <protection locked="0"/>
    </xf>
    <xf numFmtId="0" fontId="5" fillId="9" borderId="41" xfId="0" applyFont="1" applyFill="1" applyBorder="1" applyAlignment="1" applyProtection="1">
      <alignment horizontal="left"/>
      <protection locked="0"/>
    </xf>
    <xf numFmtId="0" fontId="5" fillId="5" borderId="41" xfId="0" applyFont="1" applyFill="1" applyBorder="1" applyAlignment="1" applyProtection="1">
      <alignment horizontal="left"/>
      <protection locked="0"/>
    </xf>
    <xf numFmtId="0" fontId="6" fillId="5" borderId="41" xfId="1" applyNumberFormat="1" applyFill="1" applyBorder="1" applyAlignment="1" applyProtection="1">
      <alignment horizontal="left"/>
      <protection locked="0"/>
    </xf>
    <xf numFmtId="49" fontId="5" fillId="0" borderId="71" xfId="0" applyNumberFormat="1" applyFont="1" applyBorder="1" applyAlignment="1" applyProtection="1">
      <alignment horizontal="right"/>
      <protection locked="0"/>
    </xf>
    <xf numFmtId="0" fontId="5" fillId="0" borderId="26" xfId="0" applyFont="1" applyBorder="1" applyAlignment="1">
      <alignment horizontal="left"/>
    </xf>
    <xf numFmtId="0" fontId="5" fillId="0" borderId="27" xfId="0" applyFont="1" applyBorder="1" applyAlignment="1">
      <alignment horizontal="centerContinuous"/>
    </xf>
    <xf numFmtId="0" fontId="5" fillId="0" borderId="29" xfId="0" applyFont="1" applyBorder="1" applyAlignment="1">
      <alignment horizontal="centerContinuous"/>
    </xf>
    <xf numFmtId="2" fontId="5" fillId="0" borderId="29" xfId="0" applyNumberFormat="1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5" fillId="0" borderId="5" xfId="0" applyFont="1" applyBorder="1" applyAlignment="1">
      <alignment horizontal="left"/>
    </xf>
    <xf numFmtId="0" fontId="5" fillId="0" borderId="0" xfId="0" applyFont="1"/>
    <xf numFmtId="0" fontId="5" fillId="0" borderId="30" xfId="0" applyFont="1" applyBorder="1" applyAlignment="1" applyProtection="1">
      <alignment horizontal="left"/>
      <protection locked="0"/>
    </xf>
    <xf numFmtId="14" fontId="5" fillId="0" borderId="0" xfId="0" applyNumberFormat="1" applyFont="1" applyProtection="1">
      <protection locked="0"/>
    </xf>
    <xf numFmtId="15" fontId="5" fillId="0" borderId="0" xfId="0" applyNumberFormat="1" applyFont="1" applyAlignment="1" applyProtection="1">
      <alignment horizontal="centerContinuous"/>
      <protection locked="0"/>
    </xf>
    <xf numFmtId="0" fontId="5" fillId="0" borderId="0" xfId="0" applyFont="1" applyAlignment="1" applyProtection="1">
      <alignment horizontal="centerContinuous"/>
      <protection locked="0"/>
    </xf>
    <xf numFmtId="0" fontId="5" fillId="0" borderId="20" xfId="0" applyFont="1" applyBorder="1" applyProtection="1">
      <protection locked="0"/>
    </xf>
    <xf numFmtId="0" fontId="5" fillId="0" borderId="5" xfId="0" applyFont="1" applyBorder="1"/>
    <xf numFmtId="0" fontId="5" fillId="0" borderId="28" xfId="0" applyFont="1" applyBorder="1"/>
    <xf numFmtId="0" fontId="5" fillId="0" borderId="19" xfId="0" applyFont="1" applyBorder="1" applyAlignment="1" applyProtection="1">
      <alignment horizontal="left"/>
      <protection locked="0"/>
    </xf>
    <xf numFmtId="0" fontId="3" fillId="0" borderId="5" xfId="0" applyFont="1" applyBorder="1"/>
    <xf numFmtId="0" fontId="3" fillId="0" borderId="28" xfId="0" applyFont="1" applyBorder="1"/>
    <xf numFmtId="0" fontId="4" fillId="0" borderId="30" xfId="0" applyFont="1" applyBorder="1" applyAlignment="1" applyProtection="1">
      <alignment horizontal="left"/>
      <protection locked="0"/>
    </xf>
    <xf numFmtId="49" fontId="4" fillId="0" borderId="31" xfId="0" applyNumberFormat="1" applyFont="1" applyBorder="1" applyAlignment="1">
      <alignment horizontal="left"/>
    </xf>
    <xf numFmtId="0" fontId="3" fillId="0" borderId="32" xfId="0" applyFont="1" applyBorder="1" applyAlignment="1">
      <alignment horizontal="centerContinuous"/>
    </xf>
    <xf numFmtId="15" fontId="4" fillId="0" borderId="33" xfId="0" applyNumberFormat="1" applyFont="1" applyBorder="1" applyAlignment="1">
      <alignment horizontal="left"/>
    </xf>
    <xf numFmtId="15" fontId="4" fillId="0" borderId="34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Continuous"/>
    </xf>
    <xf numFmtId="49" fontId="3" fillId="0" borderId="80" xfId="0" applyNumberFormat="1" applyFont="1" applyBorder="1" applyProtection="1">
      <protection locked="0"/>
    </xf>
    <xf numFmtId="0" fontId="3" fillId="0" borderId="52" xfId="0" applyFont="1" applyBorder="1" applyProtection="1">
      <protection locked="0"/>
    </xf>
    <xf numFmtId="0" fontId="20" fillId="6" borderId="73" xfId="1" applyFont="1" applyFill="1" applyBorder="1" applyAlignment="1" applyProtection="1">
      <alignment vertical="center"/>
    </xf>
    <xf numFmtId="0" fontId="5" fillId="0" borderId="71" xfId="0" applyFont="1" applyBorder="1" applyAlignment="1" applyProtection="1">
      <alignment horizontal="left"/>
      <protection locked="0"/>
    </xf>
    <xf numFmtId="0" fontId="5" fillId="10" borderId="14" xfId="0" applyFont="1" applyFill="1" applyBorder="1"/>
    <xf numFmtId="0" fontId="5" fillId="10" borderId="17" xfId="0" applyFont="1" applyFill="1" applyBorder="1"/>
    <xf numFmtId="0" fontId="5" fillId="10" borderId="56" xfId="0" applyFont="1" applyFill="1" applyBorder="1"/>
    <xf numFmtId="0" fontId="5" fillId="10" borderId="72" xfId="0" applyFont="1" applyFill="1" applyBorder="1" applyAlignment="1">
      <alignment horizontal="center"/>
    </xf>
    <xf numFmtId="0" fontId="5" fillId="10" borderId="72" xfId="0" applyFont="1" applyFill="1" applyBorder="1" applyAlignment="1">
      <alignment horizontal="centerContinuous"/>
    </xf>
    <xf numFmtId="0" fontId="5" fillId="10" borderId="20" xfId="0" applyFont="1" applyFill="1" applyBorder="1" applyAlignment="1">
      <alignment horizontal="center"/>
    </xf>
    <xf numFmtId="0" fontId="5" fillId="10" borderId="2" xfId="0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0" fontId="5" fillId="10" borderId="3" xfId="0" applyFont="1" applyFill="1" applyBorder="1" applyAlignment="1">
      <alignment horizontal="center"/>
    </xf>
    <xf numFmtId="0" fontId="5" fillId="10" borderId="42" xfId="0" applyFont="1" applyFill="1" applyBorder="1"/>
    <xf numFmtId="0" fontId="5" fillId="10" borderId="12" xfId="0" applyFont="1" applyFill="1" applyBorder="1" applyAlignment="1">
      <alignment horizontal="center"/>
    </xf>
    <xf numFmtId="0" fontId="5" fillId="10" borderId="36" xfId="0" applyFont="1" applyFill="1" applyBorder="1" applyAlignment="1">
      <alignment horizontal="left"/>
    </xf>
    <xf numFmtId="0" fontId="5" fillId="10" borderId="8" xfId="0" applyFont="1" applyFill="1" applyBorder="1" applyAlignment="1">
      <alignment horizontal="centerContinuous"/>
    </xf>
    <xf numFmtId="0" fontId="5" fillId="10" borderId="36" xfId="0" applyFont="1" applyFill="1" applyBorder="1" applyAlignment="1">
      <alignment horizontal="right"/>
    </xf>
    <xf numFmtId="0" fontId="5" fillId="10" borderId="53" xfId="0" applyFont="1" applyFill="1" applyBorder="1" applyAlignment="1">
      <alignment horizontal="center"/>
    </xf>
    <xf numFmtId="0" fontId="5" fillId="10" borderId="43" xfId="0" applyFont="1" applyFill="1" applyBorder="1" applyAlignment="1">
      <alignment horizontal="right"/>
    </xf>
    <xf numFmtId="0" fontId="5" fillId="10" borderId="13" xfId="0" applyFont="1" applyFill="1" applyBorder="1" applyAlignment="1">
      <alignment horizontal="center"/>
    </xf>
    <xf numFmtId="0" fontId="5" fillId="10" borderId="61" xfId="0" applyFont="1" applyFill="1" applyBorder="1"/>
    <xf numFmtId="0" fontId="5" fillId="10" borderId="62" xfId="0" applyFont="1" applyFill="1" applyBorder="1" applyAlignment="1">
      <alignment horizontal="center"/>
    </xf>
    <xf numFmtId="0" fontId="9" fillId="10" borderId="46" xfId="0" applyFont="1" applyFill="1" applyBorder="1" applyAlignment="1">
      <alignment horizontal="left"/>
    </xf>
    <xf numFmtId="0" fontId="9" fillId="10" borderId="47" xfId="0" applyFont="1" applyFill="1" applyBorder="1" applyAlignment="1">
      <alignment horizontal="right"/>
    </xf>
    <xf numFmtId="0" fontId="9" fillId="10" borderId="48" xfId="0" applyFont="1" applyFill="1" applyBorder="1"/>
    <xf numFmtId="0" fontId="5" fillId="10" borderId="83" xfId="0" applyFont="1" applyFill="1" applyBorder="1"/>
    <xf numFmtId="0" fontId="5" fillId="10" borderId="0" xfId="0" applyFont="1" applyFill="1" applyAlignment="1">
      <alignment horizontal="left"/>
    </xf>
    <xf numFmtId="2" fontId="5" fillId="10" borderId="45" xfId="0" applyNumberFormat="1" applyFont="1" applyFill="1" applyBorder="1"/>
    <xf numFmtId="0" fontId="5" fillId="10" borderId="38" xfId="0" applyFont="1" applyFill="1" applyBorder="1" applyAlignment="1">
      <alignment horizontal="right"/>
    </xf>
    <xf numFmtId="0" fontId="5" fillId="10" borderId="15" xfId="0" applyFont="1" applyFill="1" applyBorder="1"/>
    <xf numFmtId="2" fontId="1" fillId="0" borderId="0" xfId="0" applyNumberFormat="1" applyFont="1"/>
    <xf numFmtId="2" fontId="5" fillId="11" borderId="1" xfId="0" applyNumberFormat="1" applyFont="1" applyFill="1" applyBorder="1" applyAlignment="1">
      <alignment horizontal="center"/>
    </xf>
    <xf numFmtId="0" fontId="3" fillId="10" borderId="39" xfId="0" applyFont="1" applyFill="1" applyBorder="1"/>
    <xf numFmtId="0" fontId="22" fillId="6" borderId="73" xfId="1" applyFont="1" applyFill="1" applyBorder="1" applyAlignment="1" applyProtection="1">
      <alignment vertical="center"/>
    </xf>
    <xf numFmtId="0" fontId="11" fillId="0" borderId="0" xfId="0" applyFont="1" applyAlignment="1">
      <alignment vertical="center"/>
    </xf>
    <xf numFmtId="0" fontId="0" fillId="8" borderId="0" xfId="0" applyFill="1"/>
    <xf numFmtId="0" fontId="5" fillId="0" borderId="31" xfId="0" applyFont="1" applyBorder="1" applyAlignment="1" applyProtection="1">
      <alignment horizontal="left"/>
      <protection locked="0"/>
    </xf>
    <xf numFmtId="0" fontId="5" fillId="0" borderId="50" xfId="0" applyFont="1" applyBorder="1" applyAlignment="1" applyProtection="1">
      <alignment horizontal="left"/>
      <protection locked="0"/>
    </xf>
    <xf numFmtId="4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22" xfId="0" applyFont="1" applyBorder="1" applyProtection="1">
      <protection locked="0"/>
    </xf>
    <xf numFmtId="2" fontId="3" fillId="0" borderId="22" xfId="0" applyNumberFormat="1" applyFont="1" applyBorder="1" applyProtection="1">
      <protection locked="0"/>
    </xf>
    <xf numFmtId="4" fontId="3" fillId="0" borderId="81" xfId="0" applyNumberFormat="1" applyFont="1" applyBorder="1" applyProtection="1">
      <protection locked="0"/>
    </xf>
    <xf numFmtId="0" fontId="3" fillId="2" borderId="44" xfId="0" applyFont="1" applyFill="1" applyBorder="1"/>
    <xf numFmtId="0" fontId="3" fillId="2" borderId="57" xfId="0" applyFont="1" applyFill="1" applyBorder="1"/>
    <xf numFmtId="0" fontId="3" fillId="3" borderId="0" xfId="0" applyFont="1" applyFill="1"/>
    <xf numFmtId="0" fontId="3" fillId="10" borderId="12" xfId="0" applyFont="1" applyFill="1" applyBorder="1" applyAlignment="1">
      <alignment horizontal="right"/>
    </xf>
    <xf numFmtId="0" fontId="3" fillId="0" borderId="36" xfId="0" applyFont="1" applyBorder="1" applyAlignment="1" applyProtection="1">
      <alignment horizontal="right"/>
      <protection locked="0"/>
    </xf>
    <xf numFmtId="0" fontId="3" fillId="2" borderId="53" xfId="0" applyFont="1" applyFill="1" applyBorder="1" applyProtection="1">
      <protection locked="0"/>
    </xf>
    <xf numFmtId="2" fontId="3" fillId="2" borderId="38" xfId="0" applyNumberFormat="1" applyFont="1" applyFill="1" applyBorder="1"/>
    <xf numFmtId="2" fontId="3" fillId="4" borderId="21" xfId="0" applyNumberFormat="1" applyFont="1" applyFill="1" applyBorder="1"/>
    <xf numFmtId="0" fontId="3" fillId="2" borderId="24" xfId="0" applyFont="1" applyFill="1" applyBorder="1" applyProtection="1">
      <protection locked="0"/>
    </xf>
    <xf numFmtId="0" fontId="3" fillId="2" borderId="22" xfId="0" applyFont="1" applyFill="1" applyBorder="1" applyProtection="1">
      <protection locked="0"/>
    </xf>
    <xf numFmtId="0" fontId="3" fillId="2" borderId="54" xfId="0" applyFont="1" applyFill="1" applyBorder="1" applyProtection="1">
      <protection locked="0"/>
    </xf>
    <xf numFmtId="2" fontId="3" fillId="2" borderId="25" xfId="0" applyNumberFormat="1" applyFont="1" applyFill="1" applyBorder="1"/>
    <xf numFmtId="2" fontId="3" fillId="4" borderId="23" xfId="0" applyNumberFormat="1" applyFont="1" applyFill="1" applyBorder="1"/>
    <xf numFmtId="0" fontId="3" fillId="10" borderId="59" xfId="0" applyFont="1" applyFill="1" applyBorder="1"/>
    <xf numFmtId="0" fontId="3" fillId="10" borderId="60" xfId="0" applyFont="1" applyFill="1" applyBorder="1"/>
    <xf numFmtId="2" fontId="3" fillId="10" borderId="37" xfId="0" applyNumberFormat="1" applyFont="1" applyFill="1" applyBorder="1"/>
    <xf numFmtId="0" fontId="3" fillId="0" borderId="4" xfId="0" applyFont="1" applyBorder="1" applyProtection="1">
      <protection locked="0"/>
    </xf>
    <xf numFmtId="1" fontId="3" fillId="0" borderId="35" xfId="0" applyNumberFormat="1" applyFont="1" applyBorder="1" applyProtection="1">
      <protection locked="0"/>
    </xf>
    <xf numFmtId="2" fontId="3" fillId="4" borderId="6" xfId="0" applyNumberFormat="1" applyFont="1" applyFill="1" applyBorder="1" applyProtection="1">
      <protection locked="0"/>
    </xf>
    <xf numFmtId="1" fontId="3" fillId="0" borderId="4" xfId="0" applyNumberFormat="1" applyFont="1" applyBorder="1" applyProtection="1">
      <protection locked="0"/>
    </xf>
    <xf numFmtId="1" fontId="3" fillId="0" borderId="1" xfId="0" applyNumberFormat="1" applyFont="1" applyBorder="1" applyProtection="1">
      <protection locked="0"/>
    </xf>
    <xf numFmtId="0" fontId="3" fillId="10" borderId="61" xfId="0" applyFont="1" applyFill="1" applyBorder="1"/>
    <xf numFmtId="0" fontId="3" fillId="10" borderId="88" xfId="0" applyFont="1" applyFill="1" applyBorder="1"/>
    <xf numFmtId="2" fontId="3" fillId="11" borderId="89" xfId="0" applyNumberFormat="1" applyFont="1" applyFill="1" applyBorder="1"/>
    <xf numFmtId="2" fontId="3" fillId="4" borderId="69" xfId="0" applyNumberFormat="1" applyFont="1" applyFill="1" applyBorder="1"/>
    <xf numFmtId="0" fontId="3" fillId="10" borderId="17" xfId="0" applyFont="1" applyFill="1" applyBorder="1"/>
    <xf numFmtId="0" fontId="3" fillId="10" borderId="16" xfId="0" applyFont="1" applyFill="1" applyBorder="1"/>
    <xf numFmtId="0" fontId="3" fillId="10" borderId="5" xfId="0" applyFont="1" applyFill="1" applyBorder="1"/>
    <xf numFmtId="0" fontId="3" fillId="10" borderId="20" xfId="0" applyFont="1" applyFill="1" applyBorder="1" applyAlignment="1">
      <alignment horizontal="right"/>
    </xf>
    <xf numFmtId="0" fontId="3" fillId="2" borderId="49" xfId="0" applyFont="1" applyFill="1" applyBorder="1" applyProtection="1">
      <protection locked="0"/>
    </xf>
    <xf numFmtId="2" fontId="3" fillId="11" borderId="49" xfId="0" applyNumberFormat="1" applyFont="1" applyFill="1" applyBorder="1"/>
    <xf numFmtId="2" fontId="3" fillId="4" borderId="7" xfId="0" applyNumberFormat="1" applyFont="1" applyFill="1" applyBorder="1"/>
    <xf numFmtId="0" fontId="3" fillId="10" borderId="41" xfId="0" applyFont="1" applyFill="1" applyBorder="1"/>
    <xf numFmtId="0" fontId="3" fillId="2" borderId="50" xfId="0" applyFont="1" applyFill="1" applyBorder="1" applyProtection="1">
      <protection locked="0"/>
    </xf>
    <xf numFmtId="2" fontId="3" fillId="11" borderId="50" xfId="0" applyNumberFormat="1" applyFont="1" applyFill="1" applyBorder="1"/>
    <xf numFmtId="0" fontId="3" fillId="10" borderId="24" xfId="0" applyFont="1" applyFill="1" applyBorder="1"/>
    <xf numFmtId="0" fontId="3" fillId="2" borderId="65" xfId="0" applyFont="1" applyFill="1" applyBorder="1" applyProtection="1">
      <protection locked="0"/>
    </xf>
    <xf numFmtId="2" fontId="3" fillId="11" borderId="65" xfId="0" applyNumberFormat="1" applyFont="1" applyFill="1" applyBorder="1"/>
    <xf numFmtId="2" fontId="3" fillId="4" borderId="40" xfId="0" applyNumberFormat="1" applyFont="1" applyFill="1" applyBorder="1"/>
    <xf numFmtId="0" fontId="3" fillId="10" borderId="20" xfId="0" applyFont="1" applyFill="1" applyBorder="1"/>
    <xf numFmtId="0" fontId="3" fillId="3" borderId="0" xfId="0" applyFont="1" applyFill="1" applyAlignment="1">
      <alignment horizontal="right"/>
    </xf>
    <xf numFmtId="0" fontId="3" fillId="2" borderId="0" xfId="0" applyFont="1" applyFill="1" applyProtection="1">
      <protection locked="0"/>
    </xf>
    <xf numFmtId="1" fontId="3" fillId="4" borderId="28" xfId="0" applyNumberFormat="1" applyFont="1" applyFill="1" applyBorder="1"/>
    <xf numFmtId="2" fontId="3" fillId="4" borderId="10" xfId="0" applyNumberFormat="1" applyFont="1" applyFill="1" applyBorder="1"/>
    <xf numFmtId="0" fontId="3" fillId="10" borderId="51" xfId="0" applyFont="1" applyFill="1" applyBorder="1"/>
    <xf numFmtId="0" fontId="3" fillId="10" borderId="58" xfId="0" applyFont="1" applyFill="1" applyBorder="1"/>
    <xf numFmtId="0" fontId="3" fillId="10" borderId="0" xfId="0" applyFont="1" applyFill="1"/>
    <xf numFmtId="0" fontId="3" fillId="10" borderId="42" xfId="0" applyFont="1" applyFill="1" applyBorder="1"/>
    <xf numFmtId="1" fontId="3" fillId="0" borderId="15" xfId="0" applyNumberFormat="1" applyFont="1" applyBorder="1" applyProtection="1">
      <protection locked="0"/>
    </xf>
    <xf numFmtId="2" fontId="3" fillId="4" borderId="11" xfId="0" applyNumberFormat="1" applyFont="1" applyFill="1" applyBorder="1" applyProtection="1">
      <protection locked="0"/>
    </xf>
    <xf numFmtId="0" fontId="3" fillId="10" borderId="15" xfId="0" applyFont="1" applyFill="1" applyBorder="1"/>
    <xf numFmtId="1" fontId="3" fillId="2" borderId="55" xfId="0" applyNumberFormat="1" applyFont="1" applyFill="1" applyBorder="1" applyProtection="1">
      <protection locked="0"/>
    </xf>
    <xf numFmtId="1" fontId="3" fillId="4" borderId="70" xfId="0" applyNumberFormat="1" applyFont="1" applyFill="1" applyBorder="1"/>
    <xf numFmtId="2" fontId="3" fillId="4" borderId="3" xfId="0" applyNumberFormat="1" applyFont="1" applyFill="1" applyBorder="1"/>
    <xf numFmtId="0" fontId="5" fillId="10" borderId="63" xfId="0" applyFont="1" applyFill="1" applyBorder="1"/>
    <xf numFmtId="165" fontId="5" fillId="0" borderId="31" xfId="0" applyNumberFormat="1" applyFont="1" applyBorder="1" applyAlignment="1" applyProtection="1">
      <alignment horizontal="left"/>
      <protection locked="0"/>
    </xf>
    <xf numFmtId="0" fontId="1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9" fillId="7" borderId="0" xfId="0" applyFont="1" applyFill="1" applyAlignment="1">
      <alignment horizontal="center"/>
    </xf>
    <xf numFmtId="0" fontId="18" fillId="7" borderId="0" xfId="0" applyFont="1" applyFill="1" applyAlignment="1">
      <alignment horizontal="center"/>
    </xf>
    <xf numFmtId="0" fontId="13" fillId="7" borderId="90" xfId="0" applyFont="1" applyFill="1" applyBorder="1" applyAlignment="1">
      <alignment horizontal="center"/>
    </xf>
    <xf numFmtId="0" fontId="23" fillId="0" borderId="0" xfId="0" applyFont="1" applyAlignment="1">
      <alignment vertical="center" wrapText="1"/>
    </xf>
    <xf numFmtId="0" fontId="7" fillId="12" borderId="36" xfId="0" applyFont="1" applyFill="1" applyBorder="1" applyAlignment="1">
      <alignment horizontal="center"/>
    </xf>
    <xf numFmtId="0" fontId="7" fillId="12" borderId="8" xfId="0" applyFont="1" applyFill="1" applyBorder="1" applyAlignment="1">
      <alignment horizontal="center"/>
    </xf>
    <xf numFmtId="0" fontId="7" fillId="12" borderId="13" xfId="0" applyFont="1" applyFill="1" applyBorder="1" applyAlignment="1">
      <alignment horizontal="center"/>
    </xf>
    <xf numFmtId="0" fontId="3" fillId="0" borderId="17" xfId="0" applyFont="1" applyBorder="1" applyAlignment="1" applyProtection="1">
      <alignment horizontal="left"/>
      <protection locked="0"/>
    </xf>
    <xf numFmtId="0" fontId="3" fillId="0" borderId="18" xfId="0" applyFont="1" applyBorder="1" applyAlignment="1" applyProtection="1">
      <alignment horizontal="left"/>
      <protection locked="0"/>
    </xf>
    <xf numFmtId="0" fontId="3" fillId="0" borderId="39" xfId="0" applyFont="1" applyBorder="1" applyAlignment="1" applyProtection="1">
      <alignment horizontal="left"/>
      <protection locked="0"/>
    </xf>
    <xf numFmtId="0" fontId="3" fillId="0" borderId="35" xfId="0" applyFont="1" applyBorder="1" applyAlignment="1" applyProtection="1">
      <alignment horizontal="left"/>
      <protection locked="0"/>
    </xf>
    <xf numFmtId="0" fontId="5" fillId="10" borderId="87" xfId="0" applyFont="1" applyFill="1" applyBorder="1" applyAlignment="1">
      <alignment horizontal="left"/>
    </xf>
    <xf numFmtId="0" fontId="5" fillId="10" borderId="45" xfId="0" applyFont="1" applyFill="1" applyBorder="1" applyAlignment="1">
      <alignment horizontal="left"/>
    </xf>
    <xf numFmtId="0" fontId="5" fillId="10" borderId="93" xfId="0" applyFont="1" applyFill="1" applyBorder="1" applyAlignment="1">
      <alignment horizontal="left"/>
    </xf>
    <xf numFmtId="0" fontId="5" fillId="10" borderId="94" xfId="0" applyFont="1" applyFill="1" applyBorder="1" applyAlignment="1">
      <alignment horizontal="left"/>
    </xf>
    <xf numFmtId="0" fontId="5" fillId="0" borderId="66" xfId="0" applyFont="1" applyBorder="1" applyAlignment="1" applyProtection="1">
      <alignment horizontal="left"/>
      <protection locked="0"/>
    </xf>
    <xf numFmtId="0" fontId="5" fillId="0" borderId="35" xfId="0" applyFont="1" applyBorder="1" applyAlignment="1" applyProtection="1">
      <alignment horizontal="left"/>
      <protection locked="0"/>
    </xf>
    <xf numFmtId="0" fontId="5" fillId="0" borderId="71" xfId="0" applyFont="1" applyBorder="1" applyAlignment="1" applyProtection="1">
      <alignment horizontal="left"/>
      <protection locked="0"/>
    </xf>
    <xf numFmtId="0" fontId="5" fillId="0" borderId="35" xfId="0" applyFont="1" applyBorder="1" applyAlignment="1" applyProtection="1">
      <alignment horizontal="right"/>
      <protection locked="0"/>
    </xf>
    <xf numFmtId="0" fontId="0" fillId="0" borderId="35" xfId="0" applyBorder="1" applyAlignment="1">
      <alignment horizontal="left"/>
    </xf>
    <xf numFmtId="0" fontId="5" fillId="0" borderId="31" xfId="0" applyFont="1" applyBorder="1" applyAlignment="1" applyProtection="1">
      <alignment horizontal="left"/>
      <protection locked="0"/>
    </xf>
    <xf numFmtId="0" fontId="5" fillId="0" borderId="50" xfId="0" applyFont="1" applyBorder="1" applyAlignment="1" applyProtection="1">
      <alignment horizontal="left"/>
      <protection locked="0"/>
    </xf>
    <xf numFmtId="0" fontId="5" fillId="10" borderId="46" xfId="0" applyFont="1" applyFill="1" applyBorder="1" applyAlignment="1">
      <alignment horizontal="center"/>
    </xf>
    <xf numFmtId="0" fontId="5" fillId="10" borderId="91" xfId="0" applyFont="1" applyFill="1" applyBorder="1" applyAlignment="1">
      <alignment horizontal="center"/>
    </xf>
    <xf numFmtId="0" fontId="5" fillId="12" borderId="92" xfId="0" applyFont="1" applyFill="1" applyBorder="1" applyAlignment="1">
      <alignment horizontal="center"/>
    </xf>
    <xf numFmtId="0" fontId="5" fillId="12" borderId="68" xfId="0" applyFont="1" applyFill="1" applyBorder="1" applyAlignment="1">
      <alignment horizontal="center"/>
    </xf>
    <xf numFmtId="0" fontId="5" fillId="12" borderId="86" xfId="0" applyFont="1" applyFill="1" applyBorder="1" applyAlignment="1">
      <alignment horizontal="center"/>
    </xf>
    <xf numFmtId="164" fontId="4" fillId="0" borderId="34" xfId="0" applyNumberFormat="1" applyFont="1" applyBorder="1" applyAlignment="1">
      <alignment horizontal="center"/>
    </xf>
    <xf numFmtId="0" fontId="17" fillId="0" borderId="85" xfId="0" applyFont="1" applyBorder="1" applyAlignment="1">
      <alignment horizontal="left"/>
    </xf>
    <xf numFmtId="0" fontId="17" fillId="0" borderId="65" xfId="0" applyFont="1" applyBorder="1" applyAlignment="1">
      <alignment horizontal="left"/>
    </xf>
    <xf numFmtId="0" fontId="3" fillId="0" borderId="14" xfId="0" applyFont="1" applyBorder="1" applyAlignment="1" applyProtection="1">
      <alignment horizontal="left"/>
      <protection locked="0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left"/>
      <protection locked="0"/>
    </xf>
    <xf numFmtId="15" fontId="4" fillId="0" borderId="31" xfId="0" applyNumberFormat="1" applyFont="1" applyBorder="1" applyAlignment="1">
      <alignment horizontal="center"/>
    </xf>
  </cellXfs>
  <cellStyles count="3">
    <cellStyle name="Hyperkobling" xfId="1" builtinId="8"/>
    <cellStyle name="Normal" xfId="0" builtinId="0"/>
    <cellStyle name="Normal 2" xfId="2" xr:uid="{8A673C6A-27A1-4DDD-B22A-AB0273F693A2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104775</xdr:rowOff>
    </xdr:from>
    <xdr:to>
      <xdr:col>0</xdr:col>
      <xdr:colOff>695325</xdr:colOff>
      <xdr:row>13</xdr:row>
      <xdr:rowOff>238125</xdr:rowOff>
    </xdr:to>
    <xdr:pic>
      <xdr:nvPicPr>
        <xdr:cNvPr id="10458" name="Picture 1" descr="Stolpe_sh">
          <a:extLst>
            <a:ext uri="{FF2B5EF4-FFF2-40B4-BE49-F238E27FC236}">
              <a16:creationId xmlns:a16="http://schemas.microsoft.com/office/drawing/2014/main" id="{6DDCFFB0-A2FC-37C9-1F0A-A51EF376C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300"/>
          <a:ext cx="695325" cy="301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304800</xdr:colOff>
      <xdr:row>47</xdr:row>
      <xdr:rowOff>0</xdr:rowOff>
    </xdr:from>
    <xdr:to>
      <xdr:col>1</xdr:col>
      <xdr:colOff>304800</xdr:colOff>
      <xdr:row>47</xdr:row>
      <xdr:rowOff>209550</xdr:rowOff>
    </xdr:to>
    <xdr:sp macro="" textlink="">
      <xdr:nvSpPr>
        <xdr:cNvPr id="10459" name="Line 17">
          <a:extLst>
            <a:ext uri="{FF2B5EF4-FFF2-40B4-BE49-F238E27FC236}">
              <a16:creationId xmlns:a16="http://schemas.microsoft.com/office/drawing/2014/main" id="{D5058FB0-B829-0937-8D65-54CB22DDA2B6}"/>
            </a:ext>
          </a:extLst>
        </xdr:cNvPr>
        <xdr:cNvSpPr>
          <a:spLocks noChangeShapeType="1"/>
        </xdr:cNvSpPr>
      </xdr:nvSpPr>
      <xdr:spPr bwMode="auto">
        <a:xfrm>
          <a:off x="1038225" y="10048875"/>
          <a:ext cx="0" cy="209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</xdr:col>
      <xdr:colOff>676275</xdr:colOff>
      <xdr:row>47</xdr:row>
      <xdr:rowOff>0</xdr:rowOff>
    </xdr:from>
    <xdr:to>
      <xdr:col>1</xdr:col>
      <xdr:colOff>676275</xdr:colOff>
      <xdr:row>47</xdr:row>
      <xdr:rowOff>209550</xdr:rowOff>
    </xdr:to>
    <xdr:sp macro="" textlink="">
      <xdr:nvSpPr>
        <xdr:cNvPr id="10460" name="Line 18">
          <a:extLst>
            <a:ext uri="{FF2B5EF4-FFF2-40B4-BE49-F238E27FC236}">
              <a16:creationId xmlns:a16="http://schemas.microsoft.com/office/drawing/2014/main" id="{57E3656E-AFFB-3A9F-4314-C6656C2D60A8}"/>
            </a:ext>
          </a:extLst>
        </xdr:cNvPr>
        <xdr:cNvSpPr>
          <a:spLocks noChangeShapeType="1"/>
        </xdr:cNvSpPr>
      </xdr:nvSpPr>
      <xdr:spPr bwMode="auto">
        <a:xfrm>
          <a:off x="1409700" y="10048875"/>
          <a:ext cx="0" cy="209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</xdr:col>
      <xdr:colOff>1485900</xdr:colOff>
      <xdr:row>47</xdr:row>
      <xdr:rowOff>0</xdr:rowOff>
    </xdr:from>
    <xdr:to>
      <xdr:col>1</xdr:col>
      <xdr:colOff>1485900</xdr:colOff>
      <xdr:row>47</xdr:row>
      <xdr:rowOff>209550</xdr:rowOff>
    </xdr:to>
    <xdr:sp macro="" textlink="">
      <xdr:nvSpPr>
        <xdr:cNvPr id="10461" name="Line 19">
          <a:extLst>
            <a:ext uri="{FF2B5EF4-FFF2-40B4-BE49-F238E27FC236}">
              <a16:creationId xmlns:a16="http://schemas.microsoft.com/office/drawing/2014/main" id="{63287428-F1AB-91C6-B1D2-6B9E09097BDF}"/>
            </a:ext>
          </a:extLst>
        </xdr:cNvPr>
        <xdr:cNvSpPr>
          <a:spLocks noChangeShapeType="1"/>
        </xdr:cNvSpPr>
      </xdr:nvSpPr>
      <xdr:spPr bwMode="auto">
        <a:xfrm>
          <a:off x="2219325" y="10048875"/>
          <a:ext cx="0" cy="209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</xdr:col>
      <xdr:colOff>1104900</xdr:colOff>
      <xdr:row>47</xdr:row>
      <xdr:rowOff>9525</xdr:rowOff>
    </xdr:from>
    <xdr:to>
      <xdr:col>1</xdr:col>
      <xdr:colOff>1104900</xdr:colOff>
      <xdr:row>48</xdr:row>
      <xdr:rowOff>0</xdr:rowOff>
    </xdr:to>
    <xdr:sp macro="" textlink="">
      <xdr:nvSpPr>
        <xdr:cNvPr id="10462" name="Line 20">
          <a:extLst>
            <a:ext uri="{FF2B5EF4-FFF2-40B4-BE49-F238E27FC236}">
              <a16:creationId xmlns:a16="http://schemas.microsoft.com/office/drawing/2014/main" id="{D0E4B242-4C7B-6F63-9414-CA4261D89E52}"/>
            </a:ext>
          </a:extLst>
        </xdr:cNvPr>
        <xdr:cNvSpPr>
          <a:spLocks noChangeShapeType="1"/>
        </xdr:cNvSpPr>
      </xdr:nvSpPr>
      <xdr:spPr bwMode="auto">
        <a:xfrm>
          <a:off x="1838325" y="10058400"/>
          <a:ext cx="0" cy="209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</xdr:col>
      <xdr:colOff>9525</xdr:colOff>
      <xdr:row>47</xdr:row>
      <xdr:rowOff>209550</xdr:rowOff>
    </xdr:from>
    <xdr:to>
      <xdr:col>1</xdr:col>
      <xdr:colOff>1476375</xdr:colOff>
      <xdr:row>47</xdr:row>
      <xdr:rowOff>209550</xdr:rowOff>
    </xdr:to>
    <xdr:sp macro="" textlink="">
      <xdr:nvSpPr>
        <xdr:cNvPr id="10463" name="Line 21">
          <a:extLst>
            <a:ext uri="{FF2B5EF4-FFF2-40B4-BE49-F238E27FC236}">
              <a16:creationId xmlns:a16="http://schemas.microsoft.com/office/drawing/2014/main" id="{CFE21A20-BB55-513D-03E4-D30682B36E8B}"/>
            </a:ext>
          </a:extLst>
        </xdr:cNvPr>
        <xdr:cNvSpPr>
          <a:spLocks noChangeShapeType="1"/>
        </xdr:cNvSpPr>
      </xdr:nvSpPr>
      <xdr:spPr bwMode="auto">
        <a:xfrm flipH="1">
          <a:off x="742950" y="10258425"/>
          <a:ext cx="1466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</xdr:col>
      <xdr:colOff>9525</xdr:colOff>
      <xdr:row>47</xdr:row>
      <xdr:rowOff>0</xdr:rowOff>
    </xdr:from>
    <xdr:to>
      <xdr:col>1</xdr:col>
      <xdr:colOff>1476375</xdr:colOff>
      <xdr:row>47</xdr:row>
      <xdr:rowOff>0</xdr:rowOff>
    </xdr:to>
    <xdr:sp macro="" textlink="">
      <xdr:nvSpPr>
        <xdr:cNvPr id="10464" name="Line 22">
          <a:extLst>
            <a:ext uri="{FF2B5EF4-FFF2-40B4-BE49-F238E27FC236}">
              <a16:creationId xmlns:a16="http://schemas.microsoft.com/office/drawing/2014/main" id="{67ED7E53-6C2D-6BAA-7A56-D27DA97C0F41}"/>
            </a:ext>
          </a:extLst>
        </xdr:cNvPr>
        <xdr:cNvSpPr>
          <a:spLocks noChangeShapeType="1"/>
        </xdr:cNvSpPr>
      </xdr:nvSpPr>
      <xdr:spPr bwMode="auto">
        <a:xfrm flipH="1">
          <a:off x="742950" y="10048875"/>
          <a:ext cx="1466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3B410-35E0-4F30-A8D5-6D51058905B4}">
  <dimension ref="B1:J31"/>
  <sheetViews>
    <sheetView showGridLines="0" zoomScale="115" workbookViewId="0">
      <selection activeCell="C14" sqref="C14"/>
    </sheetView>
  </sheetViews>
  <sheetFormatPr baseColWidth="10" defaultColWidth="9.140625" defaultRowHeight="12.75" x14ac:dyDescent="0.2"/>
  <cols>
    <col min="1" max="1" width="2.85546875" customWidth="1"/>
    <col min="2" max="2" width="1.140625" customWidth="1"/>
    <col min="3" max="3" width="40.140625" customWidth="1"/>
    <col min="4" max="4" width="1.140625" customWidth="1"/>
    <col min="5" max="5" width="40.140625" customWidth="1"/>
    <col min="6" max="6" width="1.140625" customWidth="1"/>
    <col min="7" max="256" width="11.42578125" customWidth="1"/>
  </cols>
  <sheetData>
    <row r="1" spans="2:10" ht="16.5" thickTop="1" x14ac:dyDescent="0.25">
      <c r="B1" s="15"/>
      <c r="C1" s="179"/>
      <c r="D1" s="179"/>
      <c r="E1" s="179"/>
      <c r="F1" s="16"/>
    </row>
    <row r="2" spans="2:10" ht="18.75" x14ac:dyDescent="0.3">
      <c r="B2" s="17"/>
      <c r="C2" s="177" t="s">
        <v>0</v>
      </c>
      <c r="D2" s="177"/>
      <c r="E2" s="177"/>
      <c r="F2" s="18"/>
    </row>
    <row r="3" spans="2:10" ht="16.5" thickBot="1" x14ac:dyDescent="0.3">
      <c r="B3" s="17"/>
      <c r="C3" s="19"/>
      <c r="D3" s="19"/>
      <c r="E3" s="13"/>
      <c r="F3" s="18"/>
    </row>
    <row r="4" spans="2:10" ht="15.75" x14ac:dyDescent="0.25">
      <c r="B4" s="17"/>
      <c r="C4" s="39" t="s">
        <v>1</v>
      </c>
      <c r="D4" s="40"/>
      <c r="E4" s="47"/>
      <c r="F4" s="18"/>
    </row>
    <row r="5" spans="2:10" ht="15.75" x14ac:dyDescent="0.25">
      <c r="B5" s="17"/>
      <c r="C5" s="41" t="s">
        <v>2</v>
      </c>
      <c r="D5" s="42"/>
      <c r="E5" s="48"/>
      <c r="F5" s="18"/>
    </row>
    <row r="6" spans="2:10" ht="15.75" x14ac:dyDescent="0.25">
      <c r="B6" s="17"/>
      <c r="C6" s="41" t="s">
        <v>3</v>
      </c>
      <c r="D6" s="42"/>
      <c r="E6" s="49"/>
      <c r="F6" s="18"/>
    </row>
    <row r="7" spans="2:10" ht="15.75" x14ac:dyDescent="0.25">
      <c r="B7" s="17"/>
      <c r="C7" s="41" t="s">
        <v>4</v>
      </c>
      <c r="D7" s="42"/>
      <c r="E7" s="50"/>
      <c r="F7" s="18"/>
    </row>
    <row r="8" spans="2:10" ht="15.75" x14ac:dyDescent="0.25">
      <c r="B8" s="17"/>
      <c r="C8" s="41" t="s">
        <v>5</v>
      </c>
      <c r="D8" s="42"/>
      <c r="E8" s="49"/>
      <c r="F8" s="18"/>
      <c r="H8" s="11"/>
    </row>
    <row r="9" spans="2:10" ht="15.75" x14ac:dyDescent="0.25">
      <c r="B9" s="17"/>
      <c r="C9" s="41" t="s">
        <v>6</v>
      </c>
      <c r="D9" s="42"/>
      <c r="E9" s="43" t="s">
        <v>61</v>
      </c>
      <c r="F9" s="18"/>
      <c r="J9" s="11"/>
    </row>
    <row r="10" spans="2:10" ht="16.5" thickBot="1" x14ac:dyDescent="0.3">
      <c r="B10" s="17"/>
      <c r="C10" s="44" t="s">
        <v>7</v>
      </c>
      <c r="D10" s="45"/>
      <c r="E10" s="46" t="s">
        <v>62</v>
      </c>
      <c r="F10" s="18"/>
    </row>
    <row r="11" spans="2:10" x14ac:dyDescent="0.2">
      <c r="B11" s="17"/>
      <c r="C11" s="13"/>
      <c r="D11" s="13"/>
      <c r="E11" s="13"/>
      <c r="F11" s="18"/>
    </row>
    <row r="12" spans="2:10" ht="17.25" x14ac:dyDescent="0.3">
      <c r="B12" s="17"/>
      <c r="C12" s="178" t="s">
        <v>8</v>
      </c>
      <c r="D12" s="178"/>
      <c r="E12" s="178"/>
      <c r="F12" s="18"/>
    </row>
    <row r="13" spans="2:10" ht="13.5" thickBot="1" x14ac:dyDescent="0.25">
      <c r="B13" s="17"/>
      <c r="C13" s="20"/>
      <c r="D13" s="20"/>
      <c r="E13" s="20"/>
      <c r="F13" s="18"/>
    </row>
    <row r="14" spans="2:10" ht="30.75" customHeight="1" thickBot="1" x14ac:dyDescent="0.25">
      <c r="B14" s="17"/>
      <c r="C14" s="12" t="s">
        <v>9</v>
      </c>
      <c r="D14" s="20"/>
      <c r="E14" s="77"/>
      <c r="F14" s="18"/>
    </row>
    <row r="15" spans="2:10" ht="13.5" thickBot="1" x14ac:dyDescent="0.25">
      <c r="B15" s="17"/>
      <c r="C15" s="20"/>
      <c r="D15" s="20"/>
      <c r="E15" s="20"/>
      <c r="F15" s="18"/>
    </row>
    <row r="16" spans="2:10" ht="30.75" customHeight="1" thickBot="1" x14ac:dyDescent="0.25">
      <c r="B16" s="17"/>
      <c r="C16" s="77"/>
      <c r="D16" s="20"/>
      <c r="E16" s="77"/>
      <c r="F16" s="18"/>
    </row>
    <row r="17" spans="2:6" ht="15" customHeight="1" thickBot="1" x14ac:dyDescent="0.25">
      <c r="B17" s="17"/>
      <c r="C17" s="20"/>
      <c r="D17" s="20"/>
      <c r="E17" s="20"/>
      <c r="F17" s="18"/>
    </row>
    <row r="18" spans="2:6" ht="30.75" customHeight="1" thickBot="1" x14ac:dyDescent="0.25">
      <c r="B18" s="17"/>
      <c r="C18" s="21"/>
      <c r="D18" s="20"/>
      <c r="E18" s="77"/>
      <c r="F18" s="18"/>
    </row>
    <row r="19" spans="2:6" ht="15" customHeight="1" thickBot="1" x14ac:dyDescent="0.25">
      <c r="B19" s="17"/>
      <c r="C19" s="20"/>
      <c r="D19" s="20"/>
      <c r="E19" s="20"/>
      <c r="F19" s="18"/>
    </row>
    <row r="20" spans="2:6" ht="30.75" customHeight="1" thickBot="1" x14ac:dyDescent="0.25">
      <c r="B20" s="17"/>
      <c r="C20" s="21"/>
      <c r="D20" s="20"/>
      <c r="E20" s="109"/>
      <c r="F20" s="18"/>
    </row>
    <row r="21" spans="2:6" ht="17.25" x14ac:dyDescent="0.3">
      <c r="B21" s="17"/>
      <c r="C21" s="13"/>
      <c r="D21" s="20"/>
      <c r="E21" s="22"/>
      <c r="F21" s="18"/>
    </row>
    <row r="22" spans="2:6" ht="13.5" thickBot="1" x14ac:dyDescent="0.25">
      <c r="B22" s="23"/>
      <c r="C22" s="14"/>
      <c r="D22" s="24"/>
      <c r="E22" s="14"/>
      <c r="F22" s="25"/>
    </row>
    <row r="23" spans="2:6" ht="13.5" thickTop="1" x14ac:dyDescent="0.2">
      <c r="C23" s="10"/>
      <c r="D23" s="10"/>
      <c r="E23" s="10"/>
    </row>
    <row r="24" spans="2:6" ht="12.75" customHeight="1" x14ac:dyDescent="0.2">
      <c r="C24" s="180" t="s">
        <v>10</v>
      </c>
      <c r="D24" s="176"/>
      <c r="E24" s="176"/>
    </row>
    <row r="25" spans="2:6" x14ac:dyDescent="0.2">
      <c r="C25" s="175" t="s">
        <v>11</v>
      </c>
      <c r="D25" s="176"/>
      <c r="E25" s="176"/>
      <c r="F25" s="176"/>
    </row>
    <row r="26" spans="2:6" x14ac:dyDescent="0.2">
      <c r="C26" s="175" t="s">
        <v>12</v>
      </c>
      <c r="D26" s="176"/>
      <c r="E26" s="176"/>
      <c r="F26" s="176"/>
    </row>
    <row r="27" spans="2:6" ht="15.75" x14ac:dyDescent="0.2">
      <c r="C27" s="110" t="s">
        <v>13</v>
      </c>
    </row>
    <row r="28" spans="2:6" ht="15.75" x14ac:dyDescent="0.2">
      <c r="C28" s="110" t="s">
        <v>14</v>
      </c>
    </row>
    <row r="30" spans="2:6" x14ac:dyDescent="0.2">
      <c r="C30" s="111" t="s">
        <v>15</v>
      </c>
      <c r="D30" s="111"/>
    </row>
    <row r="31" spans="2:6" x14ac:dyDescent="0.2">
      <c r="C31" s="111" t="s">
        <v>16</v>
      </c>
      <c r="D31" s="111"/>
    </row>
  </sheetData>
  <mergeCells count="6">
    <mergeCell ref="C26:F26"/>
    <mergeCell ref="C2:E2"/>
    <mergeCell ref="C12:E12"/>
    <mergeCell ref="C1:E1"/>
    <mergeCell ref="C24:E24"/>
    <mergeCell ref="C25:F25"/>
  </mergeCells>
  <phoneticPr fontId="0" type="noConversion"/>
  <hyperlinks>
    <hyperlink ref="C14" location="'Innland m_overn'!A1" display="Reiseregning innland med overnatting" xr:uid="{B27C17D8-CED5-4322-A050-CD812390BAA2}"/>
  </hyperlinks>
  <printOptions gridLinesSet="0"/>
  <pageMargins left="0.75" right="0.75" top="1" bottom="1" header="0.5" footer="0.5"/>
  <pageSetup paperSize="9" orientation="portrait" horizontalDpi="601" r:id="rId1"/>
  <headerFooter alignWithMargins="0">
    <oddHeader>&amp;A</oddHeader>
    <oddFooter>Side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F9B06-F86B-4860-9289-4A27F036F252}">
  <sheetPr codeName="Ark1"/>
  <dimension ref="A1:M55"/>
  <sheetViews>
    <sheetView showGridLines="0" tabSelected="1" zoomScale="75" workbookViewId="0">
      <selection activeCell="J10" sqref="J10"/>
    </sheetView>
  </sheetViews>
  <sheetFormatPr baseColWidth="10" defaultColWidth="9.140625" defaultRowHeight="12.75" x14ac:dyDescent="0.2"/>
  <cols>
    <col min="1" max="1" width="11" style="3" customWidth="1"/>
    <col min="2" max="2" width="36.85546875" style="3" customWidth="1"/>
    <col min="3" max="3" width="20.85546875" style="3" customWidth="1"/>
    <col min="4" max="4" width="8.85546875" style="3" customWidth="1"/>
    <col min="5" max="5" width="17.140625" style="3" customWidth="1"/>
    <col min="6" max="6" width="7.42578125" style="3" customWidth="1"/>
    <col min="7" max="7" width="34.42578125" style="3" customWidth="1"/>
    <col min="8" max="8" width="12.85546875" style="3" customWidth="1"/>
    <col min="9" max="256" width="11.42578125" style="3" customWidth="1"/>
    <col min="257" max="16384" width="9.140625" style="3"/>
  </cols>
  <sheetData>
    <row r="1" spans="1:9" ht="30.75" thickBot="1" x14ac:dyDescent="0.45">
      <c r="A1"/>
      <c r="B1" s="181" t="s">
        <v>48</v>
      </c>
      <c r="C1" s="182"/>
      <c r="D1" s="182"/>
      <c r="E1" s="182"/>
      <c r="F1" s="182"/>
      <c r="G1" s="182"/>
      <c r="H1" s="183"/>
      <c r="I1" s="2"/>
    </row>
    <row r="2" spans="1:9" ht="20.100000000000001" customHeight="1" x14ac:dyDescent="0.25">
      <c r="B2" s="79" t="s">
        <v>1</v>
      </c>
      <c r="C2" s="192">
        <f>Forside_Personalia!E4</f>
        <v>0</v>
      </c>
      <c r="D2" s="193"/>
      <c r="E2" s="193"/>
      <c r="F2" s="193"/>
      <c r="G2" s="193"/>
      <c r="H2" s="194"/>
      <c r="I2" s="2"/>
    </row>
    <row r="3" spans="1:9" ht="20.100000000000001" customHeight="1" x14ac:dyDescent="0.25">
      <c r="B3" s="80" t="s">
        <v>2</v>
      </c>
      <c r="C3" s="192">
        <f>Forside_Personalia!E5</f>
        <v>0</v>
      </c>
      <c r="D3" s="193"/>
      <c r="E3" s="193"/>
      <c r="F3" s="193"/>
      <c r="G3" s="193"/>
      <c r="H3" s="194"/>
      <c r="I3" s="2"/>
    </row>
    <row r="4" spans="1:9" ht="20.100000000000001" customHeight="1" x14ac:dyDescent="0.25">
      <c r="B4" s="80" t="s">
        <v>3</v>
      </c>
      <c r="C4" s="192">
        <f>Forside_Personalia!E6</f>
        <v>0</v>
      </c>
      <c r="D4" s="193"/>
      <c r="E4" s="193"/>
      <c r="F4" s="193"/>
      <c r="G4" s="193"/>
      <c r="H4" s="194"/>
      <c r="I4" s="2"/>
    </row>
    <row r="5" spans="1:9" ht="20.100000000000001" customHeight="1" x14ac:dyDescent="0.25">
      <c r="B5" s="80" t="s">
        <v>4</v>
      </c>
      <c r="C5" s="192">
        <f>Forside_Personalia!E7</f>
        <v>0</v>
      </c>
      <c r="D5" s="193"/>
      <c r="E5" s="193"/>
      <c r="F5" s="193"/>
      <c r="G5" s="193"/>
      <c r="H5" s="194"/>
      <c r="I5" s="2"/>
    </row>
    <row r="6" spans="1:9" ht="20.100000000000001" customHeight="1" x14ac:dyDescent="0.25">
      <c r="B6" s="80" t="s">
        <v>5</v>
      </c>
      <c r="C6" s="192">
        <f>Forside_Personalia!E8</f>
        <v>0</v>
      </c>
      <c r="D6" s="193"/>
      <c r="E6" s="193"/>
      <c r="F6" s="195"/>
      <c r="G6" s="195"/>
      <c r="H6" s="51"/>
      <c r="I6" s="2"/>
    </row>
    <row r="7" spans="1:9" ht="20.100000000000001" customHeight="1" x14ac:dyDescent="0.25">
      <c r="B7" s="80" t="s">
        <v>6</v>
      </c>
      <c r="C7" s="192" t="str">
        <f>Forside_Personalia!E9</f>
        <v>Thon hotell SNØ</v>
      </c>
      <c r="D7" s="196"/>
      <c r="E7" s="196"/>
      <c r="F7" s="195" t="s">
        <v>18</v>
      </c>
      <c r="G7" s="195"/>
      <c r="H7" s="78"/>
      <c r="I7" s="2"/>
    </row>
    <row r="8" spans="1:9" ht="20.100000000000001" customHeight="1" x14ac:dyDescent="0.25">
      <c r="B8" s="173" t="s">
        <v>7</v>
      </c>
      <c r="C8" s="197" t="str">
        <f>Forside_Personalia!E10</f>
        <v>BFO UNG Konferanse</v>
      </c>
      <c r="D8" s="197"/>
      <c r="E8" s="197"/>
      <c r="F8" s="197"/>
      <c r="G8" s="197"/>
      <c r="H8" s="198"/>
      <c r="I8" s="2"/>
    </row>
    <row r="9" spans="1:9" ht="20.100000000000001" customHeight="1" x14ac:dyDescent="0.25">
      <c r="B9" s="81" t="s">
        <v>49</v>
      </c>
      <c r="C9" s="174">
        <v>45954.5</v>
      </c>
      <c r="D9" s="112"/>
      <c r="E9" s="112"/>
      <c r="F9" s="112"/>
      <c r="G9" s="112"/>
      <c r="H9" s="113"/>
      <c r="I9" s="2"/>
    </row>
    <row r="10" spans="1:9" ht="20.100000000000001" customHeight="1" x14ac:dyDescent="0.25">
      <c r="B10" s="101" t="s">
        <v>50</v>
      </c>
      <c r="C10" s="174">
        <v>45956.833333333336</v>
      </c>
      <c r="D10" s="112"/>
      <c r="E10" s="112"/>
      <c r="F10" s="112"/>
      <c r="G10" s="112" t="str">
        <f>INT(C10-C9) &amp; " dager " &amp; HOUR(C10-C9) &amp; " timer " &amp; MINUTE(C10-C9) &amp; " minutter"</f>
        <v>2 dager 8 timer 0 minutter</v>
      </c>
      <c r="H10" s="113"/>
      <c r="I10" s="2"/>
    </row>
    <row r="11" spans="1:9" ht="20.100000000000001" customHeight="1" thickBot="1" x14ac:dyDescent="0.3">
      <c r="B11" s="201" t="s">
        <v>19</v>
      </c>
      <c r="C11" s="202"/>
      <c r="D11" s="202"/>
      <c r="E11" s="202"/>
      <c r="F11" s="202"/>
      <c r="G11" s="202"/>
      <c r="H11" s="203"/>
      <c r="I11" s="2"/>
    </row>
    <row r="12" spans="1:9" ht="16.5" thickTop="1" x14ac:dyDescent="0.25">
      <c r="B12" s="101" t="s">
        <v>51</v>
      </c>
      <c r="C12" s="82" t="s">
        <v>20</v>
      </c>
      <c r="D12" s="82" t="s">
        <v>21</v>
      </c>
      <c r="E12" s="82" t="s">
        <v>22</v>
      </c>
      <c r="F12" s="83" t="s">
        <v>23</v>
      </c>
      <c r="G12" s="83"/>
      <c r="H12" s="84" t="s">
        <v>24</v>
      </c>
      <c r="I12" s="2"/>
    </row>
    <row r="13" spans="1:9" ht="15.75" x14ac:dyDescent="0.25">
      <c r="B13" s="81" t="s">
        <v>25</v>
      </c>
      <c r="C13" s="85"/>
      <c r="D13" s="85" t="s">
        <v>26</v>
      </c>
      <c r="E13" s="85" t="s">
        <v>27</v>
      </c>
      <c r="F13" s="107" t="e">
        <f>#REF!</f>
        <v>#REF!</v>
      </c>
      <c r="G13" s="86" t="s">
        <v>28</v>
      </c>
      <c r="H13" s="87" t="s">
        <v>29</v>
      </c>
      <c r="I13" s="2"/>
    </row>
    <row r="14" spans="1:9" ht="21.75" customHeight="1" thickBot="1" x14ac:dyDescent="0.3">
      <c r="B14" s="76" t="s">
        <v>30</v>
      </c>
      <c r="C14" s="32" t="s">
        <v>63</v>
      </c>
      <c r="D14" s="32" t="s">
        <v>64</v>
      </c>
      <c r="E14" s="33"/>
      <c r="F14" s="33"/>
      <c r="G14" s="115"/>
      <c r="H14" s="114"/>
      <c r="I14" s="2"/>
    </row>
    <row r="15" spans="1:9" ht="16.5" customHeight="1" x14ac:dyDescent="0.2">
      <c r="B15" s="31"/>
      <c r="C15" s="32"/>
      <c r="D15" s="32"/>
      <c r="E15" s="33"/>
      <c r="F15" s="30"/>
      <c r="G15" s="35"/>
      <c r="H15" s="114"/>
      <c r="I15" s="2"/>
    </row>
    <row r="16" spans="1:9" ht="16.5" customHeight="1" x14ac:dyDescent="0.2">
      <c r="B16" s="34"/>
      <c r="C16" s="36"/>
      <c r="D16" s="36"/>
      <c r="E16" s="33"/>
      <c r="F16" s="30"/>
      <c r="G16" s="35"/>
      <c r="H16" s="114"/>
      <c r="I16" s="2"/>
    </row>
    <row r="17" spans="1:13" ht="16.5" customHeight="1" x14ac:dyDescent="0.2">
      <c r="B17" s="27"/>
      <c r="C17" s="36"/>
      <c r="D17" s="29"/>
      <c r="E17" s="30"/>
      <c r="F17" s="30"/>
      <c r="G17" s="35"/>
      <c r="H17" s="114"/>
      <c r="I17" s="2"/>
    </row>
    <row r="18" spans="1:13" ht="16.5" customHeight="1" x14ac:dyDescent="0.2">
      <c r="B18" s="34"/>
      <c r="C18" s="36"/>
      <c r="D18" s="32"/>
      <c r="E18" s="33"/>
      <c r="F18" s="33"/>
      <c r="G18" s="115"/>
      <c r="H18" s="114"/>
      <c r="I18" s="2"/>
    </row>
    <row r="19" spans="1:13" ht="16.5" customHeight="1" x14ac:dyDescent="0.2">
      <c r="B19" s="34"/>
      <c r="C19" s="36"/>
      <c r="D19" s="32"/>
      <c r="E19" s="33"/>
      <c r="F19" s="33"/>
      <c r="G19" s="115"/>
      <c r="H19" s="114"/>
      <c r="I19" s="2"/>
    </row>
    <row r="20" spans="1:13" ht="16.5" customHeight="1" x14ac:dyDescent="0.2">
      <c r="B20" s="34"/>
      <c r="C20" s="36"/>
      <c r="D20" s="32"/>
      <c r="E20" s="33"/>
      <c r="F20" s="33"/>
      <c r="G20" s="115"/>
      <c r="H20" s="114"/>
      <c r="I20" s="2"/>
    </row>
    <row r="21" spans="1:13" ht="16.5" customHeight="1" x14ac:dyDescent="0.2">
      <c r="B21" s="34"/>
      <c r="C21" s="36"/>
      <c r="D21" s="32"/>
      <c r="E21" s="33"/>
      <c r="F21" s="33"/>
      <c r="G21" s="115"/>
      <c r="H21" s="114"/>
      <c r="I21" s="2"/>
    </row>
    <row r="22" spans="1:13" ht="16.5" customHeight="1" x14ac:dyDescent="0.2">
      <c r="B22" s="34"/>
      <c r="C22" s="36"/>
      <c r="D22" s="32"/>
      <c r="E22" s="33"/>
      <c r="F22" s="33"/>
      <c r="G22" s="115"/>
      <c r="H22" s="114"/>
      <c r="I22" s="2"/>
    </row>
    <row r="23" spans="1:13" ht="16.5" customHeight="1" x14ac:dyDescent="0.2">
      <c r="B23" s="34"/>
      <c r="C23" s="36"/>
      <c r="D23" s="36"/>
      <c r="E23" s="33"/>
      <c r="F23" s="30"/>
      <c r="G23" s="35"/>
      <c r="H23" s="114"/>
      <c r="I23" s="2"/>
    </row>
    <row r="24" spans="1:13" ht="16.5" customHeight="1" thickBot="1" x14ac:dyDescent="0.3">
      <c r="B24" s="26" t="s">
        <v>31</v>
      </c>
      <c r="C24" s="75"/>
      <c r="D24" s="75"/>
      <c r="E24" s="28" t="s">
        <v>32</v>
      </c>
      <c r="F24" s="116"/>
      <c r="G24" s="117"/>
      <c r="H24" s="118"/>
      <c r="I24" s="2"/>
    </row>
    <row r="25" spans="1:13" ht="23.25" customHeight="1" thickBot="1" x14ac:dyDescent="0.3">
      <c r="A25" s="2"/>
      <c r="B25" s="199"/>
      <c r="C25" s="200"/>
      <c r="D25" s="8" t="s">
        <v>33</v>
      </c>
      <c r="E25" s="119"/>
      <c r="F25" s="119"/>
      <c r="G25" s="120"/>
      <c r="H25" s="7">
        <f>SUM(H14:H23)</f>
        <v>0</v>
      </c>
      <c r="I25" s="2"/>
    </row>
    <row r="26" spans="1:13" ht="18" customHeight="1" thickTop="1" thickBot="1" x14ac:dyDescent="0.3">
      <c r="A26" s="2"/>
      <c r="B26" s="188" t="s">
        <v>34</v>
      </c>
      <c r="C26" s="189"/>
      <c r="D26" s="88" t="s">
        <v>52</v>
      </c>
      <c r="E26" s="88"/>
      <c r="F26" s="88" t="s">
        <v>35</v>
      </c>
      <c r="G26" s="104" t="s">
        <v>36</v>
      </c>
      <c r="H26" s="89"/>
      <c r="I26" s="2"/>
    </row>
    <row r="27" spans="1:13" ht="18" customHeight="1" thickBot="1" x14ac:dyDescent="0.3">
      <c r="A27" s="2"/>
      <c r="B27" s="190" t="s">
        <v>53</v>
      </c>
      <c r="C27" s="191"/>
      <c r="D27" s="140"/>
      <c r="E27" s="141"/>
      <c r="F27" s="37">
        <v>2</v>
      </c>
      <c r="G27" s="142">
        <v>658</v>
      </c>
      <c r="H27" s="143">
        <f>G27*F27</f>
        <v>1316</v>
      </c>
      <c r="L27"/>
    </row>
    <row r="28" spans="1:13" ht="18" customHeight="1" thickTop="1" x14ac:dyDescent="0.2">
      <c r="A28" s="2"/>
      <c r="B28" s="144" t="s">
        <v>54</v>
      </c>
      <c r="C28" s="145"/>
      <c r="D28" s="146"/>
      <c r="E28" s="147"/>
      <c r="F28" s="148">
        <v>2</v>
      </c>
      <c r="G28" s="149">
        <v>-132</v>
      </c>
      <c r="H28" s="150">
        <f>(F28*G28)</f>
        <v>-264</v>
      </c>
      <c r="I28" s="2"/>
      <c r="J28" s="106"/>
      <c r="L28"/>
    </row>
    <row r="29" spans="1:13" ht="18" customHeight="1" x14ac:dyDescent="0.2">
      <c r="A29" s="2"/>
      <c r="B29" s="108" t="s">
        <v>55</v>
      </c>
      <c r="C29" s="151"/>
      <c r="D29" s="146"/>
      <c r="E29" s="147"/>
      <c r="F29" s="152">
        <v>2</v>
      </c>
      <c r="G29" s="153">
        <v>-197</v>
      </c>
      <c r="H29" s="150">
        <f>(F29*G29)</f>
        <v>-394</v>
      </c>
      <c r="I29" s="2"/>
      <c r="L29"/>
    </row>
    <row r="30" spans="1:13" ht="20.100000000000001" customHeight="1" thickBot="1" x14ac:dyDescent="0.25">
      <c r="A30" s="2"/>
      <c r="B30" s="108" t="s">
        <v>56</v>
      </c>
      <c r="C30" s="151"/>
      <c r="D30" s="154"/>
      <c r="E30" s="122"/>
      <c r="F30" s="155">
        <v>2</v>
      </c>
      <c r="G30" s="156">
        <v>-329</v>
      </c>
      <c r="H30" s="157">
        <f>(F30*G30)</f>
        <v>-658</v>
      </c>
      <c r="I30" s="2"/>
      <c r="K30" s="106"/>
      <c r="L30" s="106"/>
      <c r="M30" s="106"/>
    </row>
    <row r="31" spans="1:13" ht="14.45" hidden="1" customHeight="1" thickBot="1" x14ac:dyDescent="0.25">
      <c r="A31" s="2"/>
      <c r="B31" s="146"/>
      <c r="C31" s="158"/>
      <c r="D31" s="121"/>
      <c r="E31" s="159"/>
      <c r="F31" s="160"/>
      <c r="G31" s="161"/>
      <c r="H31" s="162">
        <f>SUM(H28:H30)</f>
        <v>-1316</v>
      </c>
      <c r="I31" s="2"/>
    </row>
    <row r="32" spans="1:13" ht="17.45" customHeight="1" thickBot="1" x14ac:dyDescent="0.3">
      <c r="A32" s="2"/>
      <c r="B32" s="163"/>
      <c r="C32" s="164"/>
      <c r="D32" s="8" t="s">
        <v>57</v>
      </c>
      <c r="E32" s="119"/>
      <c r="F32" s="119"/>
      <c r="G32" s="120"/>
      <c r="H32" s="7">
        <f>IF(((+H27)+H31)&lt;0,0,(+H27)+H31)</f>
        <v>0</v>
      </c>
      <c r="I32" s="2"/>
      <c r="K32" s="106"/>
    </row>
    <row r="33" spans="1:9" ht="9.75" customHeight="1" thickTop="1" thickBot="1" x14ac:dyDescent="0.3">
      <c r="A33" s="2"/>
      <c r="B33" s="146"/>
      <c r="C33" s="102"/>
      <c r="D33" s="165"/>
      <c r="E33" s="165"/>
      <c r="F33" s="165"/>
      <c r="G33" s="166"/>
      <c r="H33" s="103"/>
      <c r="I33" s="2"/>
    </row>
    <row r="34" spans="1:9" ht="18" customHeight="1" thickBot="1" x14ac:dyDescent="0.3">
      <c r="A34" s="2"/>
      <c r="B34" s="90" t="s">
        <v>37</v>
      </c>
      <c r="C34" s="91"/>
      <c r="D34" s="91"/>
      <c r="E34" s="92" t="s">
        <v>38</v>
      </c>
      <c r="F34" s="93" t="s">
        <v>39</v>
      </c>
      <c r="G34" s="94" t="s">
        <v>36</v>
      </c>
      <c r="H34" s="95"/>
      <c r="I34" s="2"/>
    </row>
    <row r="35" spans="1:9" ht="16.5" customHeight="1" thickBot="1" x14ac:dyDescent="0.25">
      <c r="A35" s="2"/>
      <c r="B35" s="207" t="s">
        <v>58</v>
      </c>
      <c r="C35" s="208"/>
      <c r="D35" s="208"/>
      <c r="E35" s="123"/>
      <c r="F35" s="124"/>
      <c r="G35" s="125" t="e">
        <f>#REF!</f>
        <v>#REF!</v>
      </c>
      <c r="H35" s="126" t="e">
        <f>G35*F35*E35</f>
        <v>#REF!</v>
      </c>
      <c r="I35" s="2"/>
    </row>
    <row r="36" spans="1:9" ht="16.5" customHeight="1" x14ac:dyDescent="0.2">
      <c r="A36" s="2"/>
      <c r="B36" s="186"/>
      <c r="C36" s="187"/>
      <c r="D36" s="187"/>
      <c r="E36" s="185"/>
      <c r="F36" s="185"/>
      <c r="G36" s="185"/>
      <c r="H36" s="209"/>
      <c r="I36" s="2"/>
    </row>
    <row r="37" spans="1:9" ht="16.5" customHeight="1" thickBot="1" x14ac:dyDescent="0.25">
      <c r="A37" s="2"/>
      <c r="B37" s="127" t="s">
        <v>40</v>
      </c>
      <c r="C37" s="128"/>
      <c r="D37" s="128"/>
      <c r="E37" s="128"/>
      <c r="F37" s="129"/>
      <c r="G37" s="130" t="e">
        <f>#REF!</f>
        <v>#REF!</v>
      </c>
      <c r="H37" s="131" t="e">
        <f>G37*F37</f>
        <v>#REF!</v>
      </c>
      <c r="I37" s="2"/>
    </row>
    <row r="38" spans="1:9" ht="16.5" customHeight="1" thickBot="1" x14ac:dyDescent="0.3">
      <c r="A38" s="2"/>
      <c r="B38" s="132"/>
      <c r="C38" s="133"/>
      <c r="D38" s="133"/>
      <c r="E38" s="133"/>
      <c r="F38" s="96" t="s">
        <v>35</v>
      </c>
      <c r="G38" s="97" t="s">
        <v>36</v>
      </c>
      <c r="H38" s="134"/>
      <c r="I38" s="2"/>
    </row>
    <row r="39" spans="1:9" ht="16.5" customHeight="1" thickTop="1" x14ac:dyDescent="0.2">
      <c r="A39" s="2"/>
      <c r="B39" s="207" t="s">
        <v>59</v>
      </c>
      <c r="C39" s="208"/>
      <c r="D39" s="208"/>
      <c r="E39" s="208"/>
      <c r="F39" s="38"/>
      <c r="G39" s="167"/>
      <c r="H39" s="168">
        <f t="shared" ref="H39:H44" si="0">F39*G39</f>
        <v>0</v>
      </c>
      <c r="I39" s="2"/>
    </row>
    <row r="40" spans="1:9" ht="16.5" customHeight="1" x14ac:dyDescent="0.2">
      <c r="A40" s="2"/>
      <c r="B40" s="186"/>
      <c r="C40" s="187"/>
      <c r="D40" s="187"/>
      <c r="E40" s="187"/>
      <c r="F40" s="135"/>
      <c r="G40" s="136"/>
      <c r="H40" s="137">
        <f t="shared" si="0"/>
        <v>0</v>
      </c>
      <c r="I40" s="2"/>
    </row>
    <row r="41" spans="1:9" ht="16.5" customHeight="1" x14ac:dyDescent="0.2">
      <c r="A41" s="2"/>
      <c r="B41" s="186" t="s">
        <v>41</v>
      </c>
      <c r="C41" s="187"/>
      <c r="D41" s="187"/>
      <c r="E41" s="187"/>
      <c r="F41" s="138"/>
      <c r="G41" s="139"/>
      <c r="H41" s="137">
        <f t="shared" si="0"/>
        <v>0</v>
      </c>
      <c r="I41" s="2"/>
    </row>
    <row r="42" spans="1:9" ht="16.5" customHeight="1" x14ac:dyDescent="0.2">
      <c r="A42" s="2"/>
      <c r="B42" s="186"/>
      <c r="C42" s="187"/>
      <c r="D42" s="187"/>
      <c r="E42" s="187"/>
      <c r="F42" s="138"/>
      <c r="G42" s="139"/>
      <c r="H42" s="137">
        <f t="shared" si="0"/>
        <v>0</v>
      </c>
      <c r="I42" s="2"/>
    </row>
    <row r="43" spans="1:9" ht="16.5" customHeight="1" thickBot="1" x14ac:dyDescent="0.25">
      <c r="A43" s="2"/>
      <c r="B43" s="184"/>
      <c r="C43" s="185"/>
      <c r="D43" s="185"/>
      <c r="E43" s="185"/>
      <c r="F43" s="138"/>
      <c r="G43" s="139"/>
      <c r="H43" s="137">
        <f t="shared" si="0"/>
        <v>0</v>
      </c>
      <c r="I43" s="2"/>
    </row>
    <row r="44" spans="1:9" ht="16.5" customHeight="1" thickBot="1" x14ac:dyDescent="0.3">
      <c r="A44" s="2"/>
      <c r="B44" s="79" t="s">
        <v>60</v>
      </c>
      <c r="C44" s="105"/>
      <c r="D44" s="169"/>
      <c r="E44" s="145"/>
      <c r="F44" s="170"/>
      <c r="G44" s="171">
        <v>435</v>
      </c>
      <c r="H44" s="172">
        <f t="shared" si="0"/>
        <v>0</v>
      </c>
      <c r="I44" s="2"/>
    </row>
    <row r="45" spans="1:9" s="6" customFormat="1" ht="25.5" customHeight="1" thickBot="1" x14ac:dyDescent="0.3">
      <c r="A45" s="5"/>
      <c r="B45" s="98" t="s">
        <v>42</v>
      </c>
      <c r="C45" s="99"/>
      <c r="D45" s="99"/>
      <c r="E45" s="99"/>
      <c r="F45" s="99"/>
      <c r="G45" s="100"/>
      <c r="H45" s="9" t="e">
        <f>H25+H32+H35+H37+(SUM(H39:H44))</f>
        <v>#REF!</v>
      </c>
      <c r="I45" s="5"/>
    </row>
    <row r="46" spans="1:9" ht="18" customHeight="1" thickTop="1" x14ac:dyDescent="0.25">
      <c r="A46" s="2"/>
      <c r="B46" s="52" t="s">
        <v>43</v>
      </c>
      <c r="C46" s="53"/>
      <c r="D46" s="54" t="s">
        <v>44</v>
      </c>
      <c r="E46" s="54"/>
      <c r="F46" s="55"/>
      <c r="G46" s="54"/>
      <c r="H46" s="56"/>
      <c r="I46" s="2"/>
    </row>
    <row r="47" spans="1:9" ht="17.25" customHeight="1" x14ac:dyDescent="0.25">
      <c r="A47" s="2"/>
      <c r="B47" s="57" t="s">
        <v>45</v>
      </c>
      <c r="C47" s="58"/>
      <c r="D47" s="59"/>
      <c r="E47" s="60"/>
      <c r="F47" s="61"/>
      <c r="G47" s="62"/>
      <c r="H47" s="63"/>
      <c r="I47" s="2"/>
    </row>
    <row r="48" spans="1:9" ht="17.25" customHeight="1" x14ac:dyDescent="0.25">
      <c r="A48" s="2"/>
      <c r="B48" s="64" t="s">
        <v>46</v>
      </c>
      <c r="C48" s="65"/>
      <c r="D48" s="59"/>
      <c r="E48" s="60"/>
      <c r="F48" s="61"/>
      <c r="G48" s="62"/>
      <c r="H48" s="63"/>
      <c r="I48" s="2"/>
    </row>
    <row r="49" spans="1:9" ht="17.25" customHeight="1" x14ac:dyDescent="0.25">
      <c r="A49" s="2"/>
      <c r="B49" s="64"/>
      <c r="C49" s="65"/>
      <c r="D49" s="66"/>
      <c r="E49" s="60"/>
      <c r="F49" s="61"/>
      <c r="G49" s="62"/>
      <c r="H49" s="63"/>
      <c r="I49" s="2"/>
    </row>
    <row r="50" spans="1:9" ht="15" customHeight="1" x14ac:dyDescent="0.25">
      <c r="A50" s="2"/>
      <c r="B50" s="67"/>
      <c r="C50" s="68"/>
      <c r="D50" s="69">
        <f>C2</f>
        <v>0</v>
      </c>
      <c r="E50" s="70"/>
      <c r="F50" s="210" t="s">
        <v>17</v>
      </c>
      <c r="G50" s="210"/>
      <c r="H50" s="71"/>
      <c r="I50" s="2"/>
    </row>
    <row r="51" spans="1:9" ht="20.25" customHeight="1" thickBot="1" x14ac:dyDescent="0.3">
      <c r="A51" s="2"/>
      <c r="B51" s="205" t="s">
        <v>47</v>
      </c>
      <c r="C51" s="206"/>
      <c r="D51" s="72" t="s">
        <v>20</v>
      </c>
      <c r="E51" s="73"/>
      <c r="F51" s="204">
        <f ca="1">TODAY()</f>
        <v>45957</v>
      </c>
      <c r="G51" s="204"/>
      <c r="H51" s="74"/>
      <c r="I51" s="2"/>
    </row>
    <row r="52" spans="1:9" ht="15" x14ac:dyDescent="0.2">
      <c r="A52" s="2"/>
      <c r="B52" s="1"/>
      <c r="C52" s="1"/>
      <c r="D52" s="1"/>
      <c r="E52" s="1"/>
      <c r="F52" s="1"/>
      <c r="G52" s="1"/>
      <c r="H52" s="4"/>
      <c r="I52" s="2"/>
    </row>
    <row r="53" spans="1:9" x14ac:dyDescent="0.2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2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2">
      <c r="I55" s="2"/>
    </row>
  </sheetData>
  <sheetProtection selectLockedCells="1"/>
  <mergeCells count="24">
    <mergeCell ref="B11:H11"/>
    <mergeCell ref="F51:G51"/>
    <mergeCell ref="B51:C51"/>
    <mergeCell ref="B41:E41"/>
    <mergeCell ref="B35:D35"/>
    <mergeCell ref="B36:H36"/>
    <mergeCell ref="B39:E39"/>
    <mergeCell ref="F50:G50"/>
    <mergeCell ref="B1:H1"/>
    <mergeCell ref="B43:E43"/>
    <mergeCell ref="B42:E42"/>
    <mergeCell ref="B26:C26"/>
    <mergeCell ref="B27:C27"/>
    <mergeCell ref="C3:H3"/>
    <mergeCell ref="C4:H4"/>
    <mergeCell ref="C5:H5"/>
    <mergeCell ref="C6:E6"/>
    <mergeCell ref="F6:G6"/>
    <mergeCell ref="C7:E7"/>
    <mergeCell ref="F7:G7"/>
    <mergeCell ref="C2:H2"/>
    <mergeCell ref="C8:H8"/>
    <mergeCell ref="B40:E40"/>
    <mergeCell ref="B25:C25"/>
  </mergeCells>
  <phoneticPr fontId="0" type="noConversion"/>
  <pageMargins left="0.14000000000000001" right="0.25" top="0.53" bottom="0.24" header="0.91" footer="0.5"/>
  <pageSetup paperSize="9"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A3A6FDAE4D99408BBBD6AEB6C9E16F" ma:contentTypeVersion="6" ma:contentTypeDescription="Opprett et nytt dokument." ma:contentTypeScope="" ma:versionID="5f3d16be2d248ba28f101f194b293ef7">
  <xsd:schema xmlns:xsd="http://www.w3.org/2001/XMLSchema" xmlns:xs="http://www.w3.org/2001/XMLSchema" xmlns:p="http://schemas.microsoft.com/office/2006/metadata/properties" xmlns:ns2="cf7b9fa0-acef-486c-b1af-c874a92e5f8d" xmlns:ns3="90106053-2697-4086-9493-9c4d15264268" targetNamespace="http://schemas.microsoft.com/office/2006/metadata/properties" ma:root="true" ma:fieldsID="fed701b91b86aa40826e5ae0ce46cbde" ns2:_="" ns3:_="">
    <xsd:import namespace="cf7b9fa0-acef-486c-b1af-c874a92e5f8d"/>
    <xsd:import namespace="90106053-2697-4086-9493-9c4d152642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b9fa0-acef-486c-b1af-c874a92e5f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106053-2697-4086-9493-9c4d1526426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9BA129-662D-4BC3-97A8-F1351D0F6D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F026EF-893E-408F-9142-1EC4AD2A04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7b9fa0-acef-486c-b1af-c874a92e5f8d"/>
    <ds:schemaRef ds:uri="90106053-2697-4086-9493-9c4d152642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12BD75-EFFD-4C13-82A5-1D0F0F8E5F84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90106053-2697-4086-9493-9c4d15264268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cf7b9fa0-acef-486c-b1af-c874a92e5f8d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Forside_Personalia</vt:lpstr>
      <vt:lpstr>Innland m_overn</vt:lpstr>
      <vt:lpstr>'Innland m_overn'!Utskriftsområde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lkd</dc:creator>
  <cp:keywords/>
  <dc:description/>
  <cp:lastModifiedBy>Sindre Østnor</cp:lastModifiedBy>
  <cp:revision/>
  <dcterms:created xsi:type="dcterms:W3CDTF">2000-02-03T12:38:56Z</dcterms:created>
  <dcterms:modified xsi:type="dcterms:W3CDTF">2025-10-27T09:19:33Z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0x01010032A3A6FDAE4D99408BBBD6AEB6C9E16F</vt:lpwstr>
  </property>
</Properties>
</file>